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7\Documents\фамс 2018\ралли спринт\"/>
    </mc:Choice>
  </mc:AlternateContent>
  <bookViews>
    <workbookView xWindow="0" yWindow="0" windowWidth="21570" windowHeight="8085" activeTab="4"/>
  </bookViews>
  <sheets>
    <sheet name="СС 1" sheetId="1" r:id="rId1"/>
    <sheet name="СС 2" sheetId="2" r:id="rId2"/>
    <sheet name="СС 3" sheetId="3" r:id="rId3"/>
    <sheet name="СС 4" sheetId="4" r:id="rId4"/>
    <sheet name="ИТОГ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G6" i="4" s="1"/>
  <c r="E2" i="4"/>
  <c r="E3" i="3"/>
  <c r="E4" i="3"/>
  <c r="E5" i="3"/>
  <c r="E6" i="3"/>
  <c r="E2" i="3"/>
  <c r="E3" i="2"/>
  <c r="E4" i="2"/>
  <c r="E5" i="2"/>
  <c r="E6" i="2"/>
  <c r="E2" i="2"/>
  <c r="E3" i="1"/>
  <c r="E4" i="1"/>
  <c r="E5" i="1"/>
  <c r="E6" i="1"/>
  <c r="E2" i="1"/>
  <c r="G2" i="4" l="1"/>
  <c r="G5" i="4"/>
  <c r="G4" i="4"/>
  <c r="G3" i="4"/>
  <c r="G2" i="3"/>
  <c r="G4" i="3"/>
  <c r="G3" i="3"/>
  <c r="G6" i="3"/>
  <c r="G5" i="3"/>
  <c r="G2" i="2"/>
  <c r="E6" i="6"/>
  <c r="E5" i="6"/>
  <c r="G6" i="2"/>
  <c r="G5" i="2"/>
  <c r="G4" i="2"/>
  <c r="G3" i="2"/>
  <c r="G6" i="1"/>
  <c r="G5" i="1"/>
  <c r="E2" i="6"/>
  <c r="E4" i="6"/>
  <c r="G2" i="1"/>
  <c r="G4" i="1"/>
  <c r="E3" i="6"/>
  <c r="G3" i="1"/>
  <c r="G2" i="6" l="1"/>
  <c r="G3" i="6"/>
  <c r="G4" i="6"/>
  <c r="G6" i="6"/>
  <c r="G5" i="6"/>
</calcChain>
</file>

<file path=xl/sharedStrings.xml><?xml version="1.0" encoding="utf-8"?>
<sst xmlns="http://schemas.openxmlformats.org/spreadsheetml/2006/main" count="35" uniqueCount="11">
  <si>
    <t>№ п/П</t>
  </si>
  <si>
    <t>время старта</t>
  </si>
  <si>
    <t>время финиша</t>
  </si>
  <si>
    <t>итоговое время</t>
  </si>
  <si>
    <t>Б/Н категория</t>
  </si>
  <si>
    <t>Место</t>
  </si>
  <si>
    <t>111  Южаков Вячеслав Жигули 2105</t>
  </si>
  <si>
    <t>5 Черкашин Антон Волга</t>
  </si>
  <si>
    <t xml:space="preserve">1 Маликов Виталий Москвич </t>
  </si>
  <si>
    <t xml:space="preserve">27 Буданов Владимир Москвич </t>
  </si>
  <si>
    <t xml:space="preserve">12 Татарников Владимир Москвич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</si>
</sst>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6" sqref="B6"/>
    </sheetView>
  </sheetViews>
  <sheetFormatPr defaultRowHeight="15" x14ac:dyDescent="0.25"/>
  <cols>
    <col min="2" max="2" width="26.85546875" customWidth="1"/>
    <col min="3" max="3" width="15.85546875" customWidth="1"/>
    <col min="4" max="4" width="15.28515625" customWidth="1"/>
    <col min="5" max="5" width="18.5703125" customWidth="1"/>
  </cols>
  <sheetData>
    <row r="1" spans="1:7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G1" t="s">
        <v>5</v>
      </c>
    </row>
    <row r="2" spans="1:7" x14ac:dyDescent="0.25">
      <c r="A2">
        <v>1</v>
      </c>
      <c r="B2">
        <v>111</v>
      </c>
      <c r="C2" s="1">
        <v>0.46875</v>
      </c>
      <c r="D2" s="1">
        <v>0.47078703703703706</v>
      </c>
      <c r="E2" s="1">
        <f>D2-C2</f>
        <v>2.0370370370370594E-3</v>
      </c>
      <c r="G2">
        <f>RANK(E2,$E$2:$E$6,1)</f>
        <v>2</v>
      </c>
    </row>
    <row r="3" spans="1:7" x14ac:dyDescent="0.25">
      <c r="A3">
        <v>2</v>
      </c>
      <c r="B3">
        <v>5</v>
      </c>
      <c r="C3" s="1">
        <v>0.47013888888888888</v>
      </c>
      <c r="D3" s="1">
        <v>0.47217592592592594</v>
      </c>
      <c r="E3" s="1">
        <f t="shared" ref="E3:E6" si="0">D3-C3</f>
        <v>2.0370370370370594E-3</v>
      </c>
      <c r="G3">
        <f>RANK(E3,$E$2:$E$6,1)</f>
        <v>2</v>
      </c>
    </row>
    <row r="4" spans="1:7" x14ac:dyDescent="0.25">
      <c r="A4">
        <v>3</v>
      </c>
      <c r="B4">
        <v>1</v>
      </c>
      <c r="C4" s="1">
        <v>0.47152777777777777</v>
      </c>
      <c r="D4" s="1">
        <v>0.47379629629629627</v>
      </c>
      <c r="E4" s="1">
        <f t="shared" si="0"/>
        <v>2.2685185185185031E-3</v>
      </c>
      <c r="G4">
        <f>RANK(E4,$E$2:$E$6,1)</f>
        <v>5</v>
      </c>
    </row>
    <row r="5" spans="1:7" x14ac:dyDescent="0.25">
      <c r="A5">
        <v>4</v>
      </c>
      <c r="B5">
        <v>27</v>
      </c>
      <c r="C5" s="1">
        <v>0.47291666666666665</v>
      </c>
      <c r="D5" s="1">
        <v>0.47493055555555558</v>
      </c>
      <c r="E5" s="1">
        <f t="shared" si="0"/>
        <v>2.0138888888889261E-3</v>
      </c>
      <c r="G5">
        <f>RANK(E5,$E$2:$E$6,1)</f>
        <v>1</v>
      </c>
    </row>
    <row r="6" spans="1:7" x14ac:dyDescent="0.25">
      <c r="A6">
        <v>5</v>
      </c>
      <c r="B6">
        <v>12</v>
      </c>
      <c r="C6" s="1">
        <v>0.47569444444444442</v>
      </c>
      <c r="D6" s="1">
        <v>0.47787037037037039</v>
      </c>
      <c r="E6" s="1">
        <f t="shared" si="0"/>
        <v>2.17592592592597E-3</v>
      </c>
      <c r="G6">
        <f>RANK(E6,$E$2:$E$6,1)</f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9" sqref="D9"/>
    </sheetView>
  </sheetViews>
  <sheetFormatPr defaultRowHeight="15" x14ac:dyDescent="0.25"/>
  <cols>
    <col min="2" max="2" width="14.7109375" customWidth="1"/>
    <col min="3" max="3" width="15.85546875" customWidth="1"/>
    <col min="4" max="4" width="15.28515625" customWidth="1"/>
    <col min="5" max="5" width="18.5703125" customWidth="1"/>
  </cols>
  <sheetData>
    <row r="1" spans="1:7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G1" t="s">
        <v>5</v>
      </c>
    </row>
    <row r="2" spans="1:7" x14ac:dyDescent="0.25">
      <c r="A2">
        <v>1</v>
      </c>
      <c r="B2">
        <v>111</v>
      </c>
      <c r="C2" s="1">
        <v>0.50277777777777777</v>
      </c>
      <c r="D2" s="1">
        <v>0.50760416666666663</v>
      </c>
      <c r="E2" s="1">
        <f>D2-C2</f>
        <v>4.8263888888888662E-3</v>
      </c>
      <c r="G2">
        <f>RANK(E2,$E$2:$E$6,1)</f>
        <v>4</v>
      </c>
    </row>
    <row r="3" spans="1:7" x14ac:dyDescent="0.25">
      <c r="A3">
        <v>2</v>
      </c>
      <c r="B3">
        <v>5</v>
      </c>
      <c r="C3" s="1">
        <v>0.50416666666666665</v>
      </c>
      <c r="D3" s="1">
        <v>0.50983796296296291</v>
      </c>
      <c r="E3" s="1">
        <f t="shared" ref="E3:E6" si="0">D3-C3</f>
        <v>5.6712962962962576E-3</v>
      </c>
      <c r="G3">
        <f>RANK(E3,$E$2:$E$6,1)</f>
        <v>5</v>
      </c>
    </row>
    <row r="4" spans="1:7" x14ac:dyDescent="0.25">
      <c r="A4">
        <v>3</v>
      </c>
      <c r="B4">
        <v>1</v>
      </c>
      <c r="C4" s="1">
        <v>0.50555555555555554</v>
      </c>
      <c r="D4" s="1">
        <v>0.50806712962962963</v>
      </c>
      <c r="E4" s="1">
        <f t="shared" si="0"/>
        <v>2.5115740740740966E-3</v>
      </c>
      <c r="G4">
        <f>RANK(E4,$E$2:$E$6,1)</f>
        <v>3</v>
      </c>
    </row>
    <row r="5" spans="1:7" x14ac:dyDescent="0.25">
      <c r="A5">
        <v>4</v>
      </c>
      <c r="B5">
        <v>27</v>
      </c>
      <c r="C5" s="1">
        <v>0.50694444444444442</v>
      </c>
      <c r="D5" s="1">
        <v>0.50914351851851858</v>
      </c>
      <c r="E5" s="1">
        <f t="shared" si="0"/>
        <v>2.1990740740741588E-3</v>
      </c>
      <c r="G5">
        <f>RANK(E5,$E$2:$E$6,1)</f>
        <v>1</v>
      </c>
    </row>
    <row r="6" spans="1:7" x14ac:dyDescent="0.25">
      <c r="A6">
        <v>5</v>
      </c>
      <c r="B6">
        <v>12</v>
      </c>
      <c r="C6" s="1">
        <v>0.50972222222222219</v>
      </c>
      <c r="D6" s="1">
        <v>0.51206018518518526</v>
      </c>
      <c r="E6" s="1">
        <f t="shared" si="0"/>
        <v>2.3379629629630694E-3</v>
      </c>
      <c r="G6">
        <f>RANK(E6,$E$2:$E$6,1)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I9" sqref="I9"/>
    </sheetView>
  </sheetViews>
  <sheetFormatPr defaultRowHeight="15" x14ac:dyDescent="0.25"/>
  <cols>
    <col min="2" max="2" width="14.7109375" customWidth="1"/>
    <col min="3" max="3" width="15.85546875" customWidth="1"/>
    <col min="4" max="4" width="15.28515625" customWidth="1"/>
    <col min="5" max="5" width="18.5703125" customWidth="1"/>
  </cols>
  <sheetData>
    <row r="1" spans="1:7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G1" t="s">
        <v>5</v>
      </c>
    </row>
    <row r="2" spans="1:7" x14ac:dyDescent="0.25">
      <c r="A2">
        <v>1</v>
      </c>
      <c r="B2">
        <v>111</v>
      </c>
      <c r="C2" s="1">
        <v>0.53472222222222221</v>
      </c>
      <c r="D2" s="1">
        <v>0.53668981481481481</v>
      </c>
      <c r="E2" s="1">
        <f>D2-C2</f>
        <v>1.9675925925926041E-3</v>
      </c>
      <c r="G2">
        <f>RANK(E2,$E$2:$E$6,1)</f>
        <v>2</v>
      </c>
    </row>
    <row r="3" spans="1:7" x14ac:dyDescent="0.25">
      <c r="A3">
        <v>2</v>
      </c>
      <c r="B3">
        <v>5</v>
      </c>
      <c r="C3" s="1">
        <v>0.53611111111111109</v>
      </c>
      <c r="D3" s="1">
        <v>0.53888888888888886</v>
      </c>
      <c r="E3" s="1">
        <f t="shared" ref="E3:E6" si="0">D3-C3</f>
        <v>2.7777777777777679E-3</v>
      </c>
      <c r="G3">
        <f>RANK(E3,$E$2:$E$6,1)</f>
        <v>5</v>
      </c>
    </row>
    <row r="4" spans="1:7" x14ac:dyDescent="0.25">
      <c r="A4">
        <v>3</v>
      </c>
      <c r="B4">
        <v>1</v>
      </c>
      <c r="C4" s="1">
        <v>0.53749999999999998</v>
      </c>
      <c r="D4" s="1">
        <v>0.5395833333333333</v>
      </c>
      <c r="E4" s="1">
        <f t="shared" si="0"/>
        <v>2.0833333333333259E-3</v>
      </c>
      <c r="G4">
        <f>RANK(E4,$E$2:$E$6,1)</f>
        <v>3</v>
      </c>
    </row>
    <row r="5" spans="1:7" x14ac:dyDescent="0.25">
      <c r="A5">
        <v>4</v>
      </c>
      <c r="B5">
        <v>27</v>
      </c>
      <c r="C5" s="1">
        <v>0.53888888888888886</v>
      </c>
      <c r="D5" s="1">
        <v>0.5406481481481481</v>
      </c>
      <c r="E5" s="1">
        <f t="shared" si="0"/>
        <v>1.7592592592592382E-3</v>
      </c>
      <c r="G5">
        <f>RANK(E5,$E$2:$E$6,1)</f>
        <v>1</v>
      </c>
    </row>
    <row r="6" spans="1:7" x14ac:dyDescent="0.25">
      <c r="A6">
        <v>5</v>
      </c>
      <c r="B6">
        <v>12</v>
      </c>
      <c r="C6" s="1">
        <v>0.54166666666666663</v>
      </c>
      <c r="D6" s="1">
        <v>0.54415509259259254</v>
      </c>
      <c r="E6" s="1">
        <f t="shared" si="0"/>
        <v>2.4884259259259078E-3</v>
      </c>
      <c r="G6">
        <f>RANK(E6,$E$2:$E$6,1)</f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I7" sqref="I7"/>
    </sheetView>
  </sheetViews>
  <sheetFormatPr defaultRowHeight="15" x14ac:dyDescent="0.25"/>
  <cols>
    <col min="2" max="2" width="14.7109375" customWidth="1"/>
    <col min="3" max="3" width="15.85546875" customWidth="1"/>
    <col min="4" max="4" width="15.28515625" customWidth="1"/>
    <col min="5" max="5" width="18.5703125" customWidth="1"/>
  </cols>
  <sheetData>
    <row r="1" spans="1:7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G1" t="s">
        <v>5</v>
      </c>
    </row>
    <row r="2" spans="1:7" x14ac:dyDescent="0.25">
      <c r="A2">
        <v>1</v>
      </c>
      <c r="B2">
        <v>111</v>
      </c>
      <c r="C2" s="1">
        <v>0.56388888888888888</v>
      </c>
      <c r="D2" s="1">
        <v>0.56612268518518516</v>
      </c>
      <c r="E2" s="1">
        <f>D2-C2</f>
        <v>2.2337962962962754E-3</v>
      </c>
      <c r="G2">
        <f>RANK(E2,$E$2:$E$6,1)</f>
        <v>2</v>
      </c>
    </row>
    <row r="3" spans="1:7" x14ac:dyDescent="0.25">
      <c r="A3">
        <v>2</v>
      </c>
      <c r="B3">
        <v>5</v>
      </c>
      <c r="C3" s="1">
        <v>0.56527777777777777</v>
      </c>
      <c r="D3" s="1">
        <v>0.56787037037037036</v>
      </c>
      <c r="E3" s="1">
        <f t="shared" ref="E3:E6" si="0">D3-C3</f>
        <v>2.5925925925925908E-3</v>
      </c>
      <c r="G3">
        <f>RANK(E3,$E$2:$E$6,1)</f>
        <v>5</v>
      </c>
    </row>
    <row r="4" spans="1:7" x14ac:dyDescent="0.25">
      <c r="A4">
        <v>3</v>
      </c>
      <c r="B4">
        <v>1</v>
      </c>
      <c r="C4" s="1">
        <v>0.56666666666666665</v>
      </c>
      <c r="D4" s="1">
        <v>0.5690277777777778</v>
      </c>
      <c r="E4" s="1">
        <f t="shared" si="0"/>
        <v>2.3611111111111471E-3</v>
      </c>
      <c r="G4">
        <f>RANK(E4,$E$2:$E$6,1)</f>
        <v>3</v>
      </c>
    </row>
    <row r="5" spans="1:7" x14ac:dyDescent="0.25">
      <c r="A5">
        <v>4</v>
      </c>
      <c r="B5">
        <v>27</v>
      </c>
      <c r="C5" s="1">
        <v>0.56805555555555554</v>
      </c>
      <c r="D5" s="1">
        <v>0.57012731481481482</v>
      </c>
      <c r="E5" s="1">
        <f t="shared" si="0"/>
        <v>2.0717592592592871E-3</v>
      </c>
      <c r="G5">
        <f>RANK(E5,$E$2:$E$6,1)</f>
        <v>1</v>
      </c>
    </row>
    <row r="6" spans="1:7" x14ac:dyDescent="0.25">
      <c r="A6">
        <v>5</v>
      </c>
      <c r="B6">
        <v>12</v>
      </c>
      <c r="C6" s="1">
        <v>0.56944444444444442</v>
      </c>
      <c r="D6" s="1">
        <v>0.57187500000000002</v>
      </c>
      <c r="E6" s="1">
        <f t="shared" si="0"/>
        <v>2.4305555555556024E-3</v>
      </c>
      <c r="G6">
        <f>RANK(E6,$E$2:$E$6,1)</f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1" sqref="B1:B1048576"/>
    </sheetView>
  </sheetViews>
  <sheetFormatPr defaultRowHeight="15" x14ac:dyDescent="0.25"/>
  <cols>
    <col min="2" max="2" width="33.42578125" customWidth="1"/>
    <col min="3" max="3" width="15.85546875" customWidth="1"/>
    <col min="4" max="4" width="15.28515625" customWidth="1"/>
    <col min="5" max="5" width="18.5703125" customWidth="1"/>
  </cols>
  <sheetData>
    <row r="1" spans="1:7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G1" t="s">
        <v>5</v>
      </c>
    </row>
    <row r="2" spans="1:7" x14ac:dyDescent="0.25">
      <c r="A2">
        <v>1</v>
      </c>
      <c r="B2" t="s">
        <v>6</v>
      </c>
      <c r="C2" s="1"/>
      <c r="D2" s="1"/>
      <c r="E2" s="1">
        <f>'СС 1'!E2+'СС 2'!E2+'СС 3'!E2+'СС 4'!E2</f>
        <v>1.1064814814814805E-2</v>
      </c>
      <c r="G2">
        <f>RANK(E2,$E$2:$E$6,1)</f>
        <v>4</v>
      </c>
    </row>
    <row r="3" spans="1:7" x14ac:dyDescent="0.25">
      <c r="A3">
        <v>2</v>
      </c>
      <c r="B3" t="s">
        <v>7</v>
      </c>
      <c r="C3" s="1"/>
      <c r="D3" s="1"/>
      <c r="E3" s="1">
        <f>'СС 1'!E3+'СС 2'!E3+'СС 3'!E3+'СС 4'!E3</f>
        <v>1.3078703703703676E-2</v>
      </c>
      <c r="G3">
        <f>RANK(E3,$E$2:$E$6,1)</f>
        <v>5</v>
      </c>
    </row>
    <row r="4" spans="1:7" x14ac:dyDescent="0.25">
      <c r="A4">
        <v>3</v>
      </c>
      <c r="B4" t="s">
        <v>8</v>
      </c>
      <c r="C4" s="1"/>
      <c r="D4" s="1"/>
      <c r="E4" s="1">
        <f>'СС 1'!E4+'СС 2'!E4+'СС 3'!E4+'СС 4'!E4</f>
        <v>9.2245370370370727E-3</v>
      </c>
      <c r="G4">
        <f>RANK(E4,$E$2:$E$6,1)</f>
        <v>2</v>
      </c>
    </row>
    <row r="5" spans="1:7" x14ac:dyDescent="0.25">
      <c r="A5">
        <v>4</v>
      </c>
      <c r="B5" t="s">
        <v>9</v>
      </c>
      <c r="C5" s="1"/>
      <c r="D5" s="1"/>
      <c r="E5" s="1">
        <f>'СС 1'!E5+'СС 2'!E5+'СС 3'!E5+'СС 4'!E5</f>
        <v>8.0439814814816102E-3</v>
      </c>
      <c r="G5">
        <f>RANK(E5,$E$2:$E$6,1)</f>
        <v>1</v>
      </c>
    </row>
    <row r="6" spans="1:7" x14ac:dyDescent="0.25">
      <c r="A6">
        <v>5</v>
      </c>
      <c r="B6" t="s">
        <v>10</v>
      </c>
      <c r="C6" s="1"/>
      <c r="D6" s="1"/>
      <c r="E6" s="1">
        <f>'СС 1'!E6+'СС 2'!E6+'СС 3'!E6+'СС 4'!E6</f>
        <v>9.4328703703705497E-3</v>
      </c>
      <c r="G6">
        <f>RANK(E6,$E$2:$E$6,1)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СС 1</vt:lpstr>
      <vt:lpstr>СС 2</vt:lpstr>
      <vt:lpstr>СС 3</vt:lpstr>
      <vt:lpstr>СС 4</vt:lpstr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077</dc:creator>
  <cp:lastModifiedBy>Пользователь Windows</cp:lastModifiedBy>
  <dcterms:created xsi:type="dcterms:W3CDTF">2017-10-27T03:14:17Z</dcterms:created>
  <dcterms:modified xsi:type="dcterms:W3CDTF">2017-10-28T11:16:27Z</dcterms:modified>
</cp:coreProperties>
</file>